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36" i="1" l="1"/>
  <c r="H31" i="1"/>
  <c r="H18" i="1"/>
  <c r="H24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<sst xmlns="http://schemas.openxmlformats.org/spreadsheetml/2006/main" count="58" uniqueCount="33">
  <si>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</si>
  <si>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</si>
  <si>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</si>
  <si>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</si>
  <si>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</si>
  <si>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</si>
  <si>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</si>
  <si>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</si>
  <si>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</si>
  <si>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</si>
  <si>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</si>
  <si>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</si>
  <si>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</si>
  <si>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</si>
  <si>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</si>
  <si>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</si>
  <si>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</si>
  <si>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</si>
  <si>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</si>
  <si>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</si>
  <si>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</si>
  <si>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</si>
  <si>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</si>
  <si>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</si>
  <si>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</si>
  <si>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</si>
  <si>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</si>
  <si>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</si>
  <si>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</si>
  <si>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</si>
  <si>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04.06.2024</t>
  </si>
  <si>
    <t xml:space="preserve">Dana 04.06.2024.godine Dom zdravlja Požarevac nije izvršio plaćanje prema dobavljačima: </t>
  </si>
  <si>
    <t>Primljena i neutrošena participacija od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</si>
</sst>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45447</v>
      </c>
      <c r="H12" s="12">
        <v>7136813.3700000001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45447</v>
      </c>
      <c r="H13" s="1">
        <f>H14+H29-H37-H50</f>
        <v>6978962.9100000001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45447</v>
      </c>
      <c r="H14" s="2">
        <f>SUM(H15:H28)</f>
        <v>6022794.3700000001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1735350-1572288.38+3843.48-21976.86-35411.02+41357.31+1735350+6600-1630830.68-13157.06+6800+13200+6600+1735350+1330.04+3300-1619877.63+18100-18100+1600000+3300-1562985.03-19651.17+1600000</f>
        <v>2016203.0000000002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4034222.2-3626695.47+1393314.7+875211.9+1298054.1-72018.48</f>
        <v>3902088.95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32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</f>
        <v>104502.42000000019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45447</v>
      </c>
      <c r="H29" s="2">
        <f>H30+H31+H32+H33+H35+H36+H34</f>
        <v>1009987.29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220299.99-212535.19+220299.99-173772.38+220299.99-183515.68-19511.33+19511.33+170000-185883.73-19511.33+170000</f>
        <v>225681.65999999997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121355+44100+610715.6</f>
        <v>776170.6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32</v>
      </c>
      <c r="C36" s="28"/>
      <c r="D36" s="28"/>
      <c r="E36" s="28"/>
      <c r="F36" s="29"/>
      <c r="G36" s="19"/>
      <c r="H36" s="8">
        <f>1759+10141+12935+5588-19511.33-10847.64+4553+3518</f>
        <v>8135.0299999999988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45447</v>
      </c>
      <c r="H37" s="3">
        <f>SUM(H38:H49)</f>
        <v>53818.75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3240+50578.75</f>
        <v>53818.75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45447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45447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7136813.370000001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2024-06-05T12:03:08Z</dcterms:modified>
  <cp:category/>
  <cp:contentStatus/>
</cp:coreProperties>
</file>